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5220" activeTab="0"/>
  </bookViews>
  <sheets>
    <sheet name="List2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/>
  <calcPr fullCalcOnLoad="1"/>
</workbook>
</file>

<file path=xl/sharedStrings.xml><?xml version="1.0" encoding="utf-8"?>
<sst xmlns="http://schemas.openxmlformats.org/spreadsheetml/2006/main" count="58" uniqueCount="53">
  <si>
    <t>UKAZOVATEĽ</t>
  </si>
  <si>
    <t>v tis. Sk</t>
  </si>
  <si>
    <t>HOSPODÁRSKY  VÝSLEDOK</t>
  </si>
  <si>
    <t>Nedaňové príjmy</t>
  </si>
  <si>
    <t>Z prenajatých bytov</t>
  </si>
  <si>
    <t>Z prenajatých budov a ost. zariadení</t>
  </si>
  <si>
    <t>Nedaňové príjmy spolu</t>
  </si>
  <si>
    <t>Bežné výdavky</t>
  </si>
  <si>
    <t>Mzdy</t>
  </si>
  <si>
    <t>Odvody do poisťovní</t>
  </si>
  <si>
    <t>Prídel do sociálneho fondu</t>
  </si>
  <si>
    <t>Stravné</t>
  </si>
  <si>
    <t>Daň z nehnuteľnosti</t>
  </si>
  <si>
    <t>Poistné majetku</t>
  </si>
  <si>
    <t>Odvod do fondu opráv a za správu</t>
  </si>
  <si>
    <t>Bežné výdavky spolu</t>
  </si>
  <si>
    <t>Materiálne zabezpečenie činnosti</t>
  </si>
  <si>
    <t>Položka</t>
  </si>
  <si>
    <t>Odmeny za práce vykonávané mimo prac. pomeru</t>
  </si>
  <si>
    <t>Služby nemat. povahy na spravovanom majetku</t>
  </si>
  <si>
    <t xml:space="preserve">Služby nemateriálnej povahy /ostatné/ </t>
  </si>
  <si>
    <t>Rok 2005</t>
  </si>
  <si>
    <t>Na iné - Ciglianska cesta</t>
  </si>
  <si>
    <t>Na iné - Kluby dôchodcov</t>
  </si>
  <si>
    <t>Na iné - Dom pomoci osamelým matkám</t>
  </si>
  <si>
    <t>Na iné - Košovská cesta</t>
  </si>
  <si>
    <t>Reprezentačné</t>
  </si>
  <si>
    <t>Príspevok do doplnlových dôchodkových poisťovní</t>
  </si>
  <si>
    <t>Bežné transfery</t>
  </si>
  <si>
    <t>Ostatné bežné transfery - Ciglianska cesta</t>
  </si>
  <si>
    <t>Ostatné bežné transfery - Košovská cesta</t>
  </si>
  <si>
    <t>Ostatné bežné transfery - Kluby dôchodcov</t>
  </si>
  <si>
    <t>Ostatné bežné transfery - Dom pomoci osam. matkám</t>
  </si>
  <si>
    <t>Údržba bytového fondu /odpisy/</t>
  </si>
  <si>
    <t>II.   Náklady na vyúčtovanie za služby a teplo spolu</t>
  </si>
  <si>
    <t xml:space="preserve">     - z toho náklady za teplo</t>
  </si>
  <si>
    <t xml:space="preserve">                v tom : byty teplo</t>
  </si>
  <si>
    <t xml:space="preserve">                           nebyty teplo</t>
  </si>
  <si>
    <t xml:space="preserve">     - z toho náklady za ostatné služby</t>
  </si>
  <si>
    <t xml:space="preserve">                v tom : služby na byty</t>
  </si>
  <si>
    <t xml:space="preserve">                           služby na nebyty </t>
  </si>
  <si>
    <t>I. Predpis služieb - za teplo a služby spolu</t>
  </si>
  <si>
    <t xml:space="preserve">     - z toho predpis za teplo</t>
  </si>
  <si>
    <t xml:space="preserve">     - z toho predpis za ostatné služby</t>
  </si>
  <si>
    <t>Transfery v rámci sektora verejnej správy</t>
  </si>
  <si>
    <t xml:space="preserve">Návrh </t>
  </si>
  <si>
    <t>Rozp. po</t>
  </si>
  <si>
    <t>I. úpravy</t>
  </si>
  <si>
    <t>I. úprave</t>
  </si>
  <si>
    <t>plán</t>
  </si>
  <si>
    <t>príspevkovej organizácie mesta Prievidza</t>
  </si>
  <si>
    <t>"Správa majetku mesta Prievidza"</t>
  </si>
  <si>
    <t xml:space="preserve">                Návrh na 1 úpravu rozpočtu na rok 2005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</si>
</sst>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MT Black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3" sqref="B3"/>
    </sheetView>
  </sheetViews>
  <sheetFormatPr defaultColWidth="9.00390625" defaultRowHeight="12.75"/>
  <cols>
    <col min="2" max="2" width="47.25390625" style="0" bestFit="1" customWidth="1"/>
    <col min="3" max="3" width="9.00390625" style="0" bestFit="1" customWidth="1"/>
    <col min="4" max="4" width="8.875" style="0" bestFit="1" customWidth="1"/>
    <col min="9" max="9" width="10.125" style="0" bestFit="1" customWidth="1"/>
  </cols>
  <sheetData>
    <row r="1" spans="1:2" ht="15.75">
      <c r="A1" s="35" t="s">
        <v>52</v>
      </c>
      <c r="B1" s="35"/>
    </row>
    <row r="2" ht="15.75">
      <c r="B2" s="35" t="s">
        <v>50</v>
      </c>
    </row>
    <row r="3" ht="15.75">
      <c r="B3" s="36" t="s">
        <v>51</v>
      </c>
    </row>
    <row r="4" spans="1:5" ht="12.75">
      <c r="A4" s="3"/>
      <c r="B4" s="4"/>
      <c r="C4" s="3"/>
      <c r="E4" s="37" t="s">
        <v>1</v>
      </c>
    </row>
    <row r="5" spans="1:5" ht="12.75">
      <c r="A5" s="6" t="s">
        <v>17</v>
      </c>
      <c r="B5" s="7" t="s">
        <v>0</v>
      </c>
      <c r="C5" s="8" t="s">
        <v>21</v>
      </c>
      <c r="D5" s="8" t="s">
        <v>45</v>
      </c>
      <c r="E5" s="38" t="s">
        <v>46</v>
      </c>
    </row>
    <row r="6" spans="1:5" ht="13.5" thickBot="1">
      <c r="A6" s="9"/>
      <c r="B6" s="5" t="s">
        <v>1</v>
      </c>
      <c r="C6" s="5" t="s">
        <v>49</v>
      </c>
      <c r="D6" s="5" t="s">
        <v>47</v>
      </c>
      <c r="E6" s="39" t="s">
        <v>48</v>
      </c>
    </row>
    <row r="7" spans="1:5" ht="13.5" thickTop="1">
      <c r="A7" s="10"/>
      <c r="B7" s="11"/>
      <c r="C7" s="11"/>
      <c r="D7" s="29"/>
      <c r="E7" s="29"/>
    </row>
    <row r="8" spans="1:9" ht="12.75">
      <c r="A8" s="12">
        <v>200</v>
      </c>
      <c r="B8" s="12" t="s">
        <v>3</v>
      </c>
      <c r="C8" s="13"/>
      <c r="D8" s="30"/>
      <c r="E8" s="30"/>
      <c r="I8" s="1"/>
    </row>
    <row r="9" spans="1:9" ht="12.75">
      <c r="A9" s="14">
        <v>212003</v>
      </c>
      <c r="B9" s="11" t="s">
        <v>4</v>
      </c>
      <c r="C9" s="15">
        <v>6000</v>
      </c>
      <c r="D9" s="31">
        <v>-875</v>
      </c>
      <c r="E9" s="32">
        <f>SUM(C9+D9)</f>
        <v>5125</v>
      </c>
      <c r="I9" s="1"/>
    </row>
    <row r="10" spans="1:9" ht="12.75">
      <c r="A10" s="11">
        <v>212003</v>
      </c>
      <c r="B10" s="11" t="s">
        <v>5</v>
      </c>
      <c r="C10" s="15">
        <v>9697</v>
      </c>
      <c r="D10" s="31"/>
      <c r="E10" s="32">
        <f>SUM(C10+D10)</f>
        <v>9697</v>
      </c>
      <c r="I10" s="40"/>
    </row>
    <row r="11" spans="1:5" ht="12.75">
      <c r="A11" s="16"/>
      <c r="B11" s="16"/>
      <c r="C11" s="11"/>
      <c r="D11" s="31"/>
      <c r="E11" s="31"/>
    </row>
    <row r="12" spans="1:5" ht="12.75">
      <c r="A12" s="16">
        <v>312</v>
      </c>
      <c r="B12" s="16" t="s">
        <v>44</v>
      </c>
      <c r="C12" s="11"/>
      <c r="D12" s="31"/>
      <c r="E12" s="31"/>
    </row>
    <row r="13" spans="1:5" ht="12.75">
      <c r="A13" s="11">
        <v>312007</v>
      </c>
      <c r="B13" s="17" t="s">
        <v>22</v>
      </c>
      <c r="C13" s="11">
        <v>15</v>
      </c>
      <c r="D13" s="31"/>
      <c r="E13" s="32">
        <f>SUM(C13+D13)</f>
        <v>15</v>
      </c>
    </row>
    <row r="14" spans="1:5" ht="12.75">
      <c r="A14" s="11">
        <v>312007</v>
      </c>
      <c r="B14" s="17" t="s">
        <v>23</v>
      </c>
      <c r="C14" s="11">
        <v>213</v>
      </c>
      <c r="D14" s="31"/>
      <c r="E14" s="32">
        <f>SUM(C14+D14)</f>
        <v>213</v>
      </c>
    </row>
    <row r="15" spans="1:5" ht="12.75">
      <c r="A15" s="11">
        <v>312007</v>
      </c>
      <c r="B15" s="17" t="s">
        <v>24</v>
      </c>
      <c r="C15" s="11">
        <v>300</v>
      </c>
      <c r="D15" s="31"/>
      <c r="E15" s="32">
        <f>SUM(C15+D15)</f>
        <v>300</v>
      </c>
    </row>
    <row r="16" spans="1:5" ht="13.5" thickBot="1">
      <c r="A16" s="11">
        <v>312007</v>
      </c>
      <c r="B16" s="17" t="s">
        <v>25</v>
      </c>
      <c r="C16" s="11">
        <v>120</v>
      </c>
      <c r="D16" s="31"/>
      <c r="E16" s="32">
        <f>SUM(C16+D16)</f>
        <v>120</v>
      </c>
    </row>
    <row r="17" spans="1:5" ht="13.5" thickBot="1">
      <c r="A17" s="18"/>
      <c r="B17" s="19" t="s">
        <v>6</v>
      </c>
      <c r="C17" s="20">
        <f>SUM(C9:C16)</f>
        <v>16345</v>
      </c>
      <c r="D17" s="28"/>
      <c r="E17" s="20">
        <f>SUM(E9:E16)</f>
        <v>15470</v>
      </c>
    </row>
    <row r="18" spans="1:5" ht="12.75">
      <c r="A18" s="11"/>
      <c r="B18" s="11"/>
      <c r="C18" s="11"/>
      <c r="D18" s="31"/>
      <c r="E18" s="31"/>
    </row>
    <row r="19" spans="1:5" ht="12.75">
      <c r="A19" s="11"/>
      <c r="B19" s="11" t="s">
        <v>41</v>
      </c>
      <c r="C19" s="15">
        <v>19247</v>
      </c>
      <c r="D19" s="31"/>
      <c r="E19" s="32">
        <f aca="true" t="shared" si="0" ref="E19:E25">SUM(C19+D19)</f>
        <v>19247</v>
      </c>
    </row>
    <row r="20" spans="1:5" ht="12.75">
      <c r="A20" s="11"/>
      <c r="B20" s="11" t="s">
        <v>42</v>
      </c>
      <c r="C20" s="15">
        <v>14230</v>
      </c>
      <c r="D20" s="31"/>
      <c r="E20" s="32">
        <f t="shared" si="0"/>
        <v>14230</v>
      </c>
    </row>
    <row r="21" spans="1:5" ht="12.75">
      <c r="A21" s="11"/>
      <c r="B21" s="11" t="s">
        <v>36</v>
      </c>
      <c r="C21" s="15">
        <v>5383</v>
      </c>
      <c r="D21" s="31"/>
      <c r="E21" s="32">
        <f t="shared" si="0"/>
        <v>5383</v>
      </c>
    </row>
    <row r="22" spans="1:5" ht="12.75">
      <c r="A22" s="11"/>
      <c r="B22" s="11" t="s">
        <v>37</v>
      </c>
      <c r="C22" s="15">
        <v>8847</v>
      </c>
      <c r="D22" s="31"/>
      <c r="E22" s="32">
        <f t="shared" si="0"/>
        <v>8847</v>
      </c>
    </row>
    <row r="23" spans="1:5" ht="12.75">
      <c r="A23" s="11"/>
      <c r="B23" s="11" t="s">
        <v>43</v>
      </c>
      <c r="C23" s="15">
        <v>5017</v>
      </c>
      <c r="D23" s="31"/>
      <c r="E23" s="32">
        <f t="shared" si="0"/>
        <v>5017</v>
      </c>
    </row>
    <row r="24" spans="1:5" ht="12.75">
      <c r="A24" s="11"/>
      <c r="B24" s="11" t="s">
        <v>39</v>
      </c>
      <c r="C24" s="15">
        <v>3560</v>
      </c>
      <c r="D24" s="31"/>
      <c r="E24" s="32">
        <f t="shared" si="0"/>
        <v>3560</v>
      </c>
    </row>
    <row r="25" spans="1:5" ht="13.5" thickBot="1">
      <c r="A25" s="21"/>
      <c r="B25" s="21" t="s">
        <v>40</v>
      </c>
      <c r="C25" s="22">
        <v>1457</v>
      </c>
      <c r="D25" s="33"/>
      <c r="E25" s="34">
        <f t="shared" si="0"/>
        <v>1457</v>
      </c>
    </row>
    <row r="26" spans="1:5" ht="12.75">
      <c r="A26" s="16">
        <v>600</v>
      </c>
      <c r="B26" s="16" t="s">
        <v>7</v>
      </c>
      <c r="C26" s="15"/>
      <c r="D26" s="31"/>
      <c r="E26" s="31"/>
    </row>
    <row r="27" spans="1:5" ht="12.75">
      <c r="A27" s="11">
        <v>635006</v>
      </c>
      <c r="B27" s="11" t="s">
        <v>33</v>
      </c>
      <c r="C27" s="11">
        <v>4800</v>
      </c>
      <c r="D27" s="31"/>
      <c r="E27" s="32">
        <f>SUM(C27+D27)</f>
        <v>4800</v>
      </c>
    </row>
    <row r="28" spans="1:5" ht="12.75">
      <c r="A28" s="11">
        <v>611</v>
      </c>
      <c r="B28" s="11" t="s">
        <v>8</v>
      </c>
      <c r="C28" s="15">
        <v>4557</v>
      </c>
      <c r="D28" s="31"/>
      <c r="E28" s="32">
        <f aca="true" t="shared" si="1" ref="E28:E34">SUM(C28+D28)</f>
        <v>4557</v>
      </c>
    </row>
    <row r="29" spans="1:5" ht="12.75">
      <c r="A29" s="11">
        <v>620</v>
      </c>
      <c r="B29" s="11" t="s">
        <v>9</v>
      </c>
      <c r="C29" s="15">
        <v>1595</v>
      </c>
      <c r="D29" s="31"/>
      <c r="E29" s="32">
        <f t="shared" si="1"/>
        <v>1595</v>
      </c>
    </row>
    <row r="30" spans="1:5" ht="12.75">
      <c r="A30" s="11">
        <v>637016</v>
      </c>
      <c r="B30" s="11" t="s">
        <v>10</v>
      </c>
      <c r="C30" s="15">
        <v>63</v>
      </c>
      <c r="D30" s="31"/>
      <c r="E30" s="32">
        <f t="shared" si="1"/>
        <v>63</v>
      </c>
    </row>
    <row r="31" spans="1:5" ht="12.75">
      <c r="A31" s="11">
        <v>637027</v>
      </c>
      <c r="B31" s="11" t="s">
        <v>18</v>
      </c>
      <c r="C31" s="15">
        <v>180</v>
      </c>
      <c r="D31" s="31"/>
      <c r="E31" s="32">
        <f t="shared" si="1"/>
        <v>180</v>
      </c>
    </row>
    <row r="32" spans="1:5" ht="12.75">
      <c r="A32" s="11">
        <v>637014</v>
      </c>
      <c r="B32" s="11" t="s">
        <v>11</v>
      </c>
      <c r="C32" s="15">
        <v>233</v>
      </c>
      <c r="D32" s="31"/>
      <c r="E32" s="32">
        <f t="shared" si="1"/>
        <v>233</v>
      </c>
    </row>
    <row r="33" spans="1:5" ht="12.75">
      <c r="A33" s="11">
        <v>627</v>
      </c>
      <c r="B33" s="11" t="s">
        <v>27</v>
      </c>
      <c r="C33" s="15">
        <v>20</v>
      </c>
      <c r="D33" s="31">
        <v>25</v>
      </c>
      <c r="E33" s="32">
        <f t="shared" si="1"/>
        <v>45</v>
      </c>
    </row>
    <row r="34" spans="1:5" ht="12.75">
      <c r="A34" s="11">
        <v>633006</v>
      </c>
      <c r="B34" s="11" t="s">
        <v>16</v>
      </c>
      <c r="C34" s="15">
        <v>120</v>
      </c>
      <c r="D34" s="31">
        <v>100</v>
      </c>
      <c r="E34" s="32">
        <f t="shared" si="1"/>
        <v>220</v>
      </c>
    </row>
    <row r="35" spans="1:5" ht="12.75">
      <c r="A35" s="11">
        <v>637012</v>
      </c>
      <c r="B35" s="11" t="s">
        <v>12</v>
      </c>
      <c r="C35" s="15">
        <v>1000</v>
      </c>
      <c r="D35" s="31">
        <v>-1000</v>
      </c>
      <c r="E35" s="32">
        <f aca="true" t="shared" si="2" ref="E35:E54">SUM(C35+D35)</f>
        <v>0</v>
      </c>
    </row>
    <row r="36" spans="1:5" ht="12.75">
      <c r="A36" s="11">
        <v>637015</v>
      </c>
      <c r="B36" s="11" t="s">
        <v>13</v>
      </c>
      <c r="C36" s="15">
        <v>300</v>
      </c>
      <c r="D36" s="31"/>
      <c r="E36" s="32">
        <f t="shared" si="2"/>
        <v>300</v>
      </c>
    </row>
    <row r="37" spans="1:5" ht="12.75">
      <c r="A37" s="11">
        <v>637004</v>
      </c>
      <c r="B37" s="11" t="s">
        <v>14</v>
      </c>
      <c r="C37" s="15">
        <v>1200</v>
      </c>
      <c r="D37" s="31"/>
      <c r="E37" s="32">
        <f t="shared" si="2"/>
        <v>1200</v>
      </c>
    </row>
    <row r="38" spans="1:5" ht="12.75">
      <c r="A38" s="11">
        <v>637004</v>
      </c>
      <c r="B38" s="11" t="s">
        <v>19</v>
      </c>
      <c r="C38" s="15">
        <v>114</v>
      </c>
      <c r="D38" s="31"/>
      <c r="E38" s="32">
        <f t="shared" si="2"/>
        <v>114</v>
      </c>
    </row>
    <row r="39" spans="1:5" ht="12.75">
      <c r="A39" s="11">
        <v>637004</v>
      </c>
      <c r="B39" s="11" t="s">
        <v>20</v>
      </c>
      <c r="C39" s="15">
        <v>1500</v>
      </c>
      <c r="D39" s="31"/>
      <c r="E39" s="32">
        <f t="shared" si="2"/>
        <v>1500</v>
      </c>
    </row>
    <row r="40" spans="1:5" ht="12.75">
      <c r="A40" s="11">
        <v>633016</v>
      </c>
      <c r="B40" s="23" t="s">
        <v>26</v>
      </c>
      <c r="C40" s="15">
        <v>15</v>
      </c>
      <c r="D40" s="31"/>
      <c r="E40" s="32">
        <f t="shared" si="2"/>
        <v>15</v>
      </c>
    </row>
    <row r="41" spans="1:5" ht="12.75">
      <c r="A41" s="16">
        <v>642</v>
      </c>
      <c r="B41" s="16" t="s">
        <v>28</v>
      </c>
      <c r="C41" s="15"/>
      <c r="D41" s="31"/>
      <c r="E41" s="31"/>
    </row>
    <row r="42" spans="1:5" ht="12.75">
      <c r="A42" s="11">
        <v>641001</v>
      </c>
      <c r="B42" s="11" t="s">
        <v>29</v>
      </c>
      <c r="C42" s="15">
        <v>15</v>
      </c>
      <c r="D42" s="31"/>
      <c r="E42" s="32">
        <f t="shared" si="2"/>
        <v>15</v>
      </c>
    </row>
    <row r="43" spans="1:5" ht="12.75">
      <c r="A43" s="11">
        <v>641001</v>
      </c>
      <c r="B43" s="11" t="s">
        <v>30</v>
      </c>
      <c r="C43" s="15">
        <v>120</v>
      </c>
      <c r="D43" s="31"/>
      <c r="E43" s="32">
        <f t="shared" si="2"/>
        <v>120</v>
      </c>
    </row>
    <row r="44" spans="1:5" ht="12.75">
      <c r="A44" s="11">
        <v>641001</v>
      </c>
      <c r="B44" s="11" t="s">
        <v>31</v>
      </c>
      <c r="C44" s="15">
        <v>213</v>
      </c>
      <c r="D44" s="31"/>
      <c r="E44" s="32">
        <f t="shared" si="2"/>
        <v>213</v>
      </c>
    </row>
    <row r="45" spans="1:5" ht="13.5" thickBot="1">
      <c r="A45" s="11">
        <v>641001</v>
      </c>
      <c r="B45" s="11" t="s">
        <v>32</v>
      </c>
      <c r="C45" s="15">
        <v>300</v>
      </c>
      <c r="D45" s="31"/>
      <c r="E45" s="32">
        <f t="shared" si="2"/>
        <v>300</v>
      </c>
    </row>
    <row r="46" spans="1:5" ht="13.5" thickBot="1">
      <c r="A46" s="24"/>
      <c r="B46" s="25" t="s">
        <v>15</v>
      </c>
      <c r="C46" s="20">
        <f>SUM(C27:C45)</f>
        <v>16345</v>
      </c>
      <c r="D46" s="28"/>
      <c r="E46" s="20">
        <f>SUM(E27:E45)</f>
        <v>15470</v>
      </c>
    </row>
    <row r="47" spans="1:5" ht="12.75">
      <c r="A47" s="11"/>
      <c r="B47" s="11"/>
      <c r="C47" s="11"/>
      <c r="D47" s="31"/>
      <c r="E47" s="31"/>
    </row>
    <row r="48" spans="1:5" ht="12.75">
      <c r="A48" s="11"/>
      <c r="B48" s="11" t="s">
        <v>34</v>
      </c>
      <c r="C48" s="15">
        <v>19247</v>
      </c>
      <c r="D48" s="31"/>
      <c r="E48" s="32">
        <f t="shared" si="2"/>
        <v>19247</v>
      </c>
    </row>
    <row r="49" spans="1:5" ht="12.75">
      <c r="A49" s="11"/>
      <c r="B49" s="11" t="s">
        <v>35</v>
      </c>
      <c r="C49" s="15">
        <v>14230</v>
      </c>
      <c r="D49" s="31"/>
      <c r="E49" s="32">
        <f t="shared" si="2"/>
        <v>14230</v>
      </c>
    </row>
    <row r="50" spans="1:5" ht="12.75">
      <c r="A50" s="11"/>
      <c r="B50" s="11" t="s">
        <v>36</v>
      </c>
      <c r="C50" s="15">
        <v>5383</v>
      </c>
      <c r="D50" s="31"/>
      <c r="E50" s="32">
        <f t="shared" si="2"/>
        <v>5383</v>
      </c>
    </row>
    <row r="51" spans="1:5" ht="12.75">
      <c r="A51" s="11"/>
      <c r="B51" s="11" t="s">
        <v>37</v>
      </c>
      <c r="C51" s="15">
        <v>8847</v>
      </c>
      <c r="D51" s="31"/>
      <c r="E51" s="32">
        <f t="shared" si="2"/>
        <v>8847</v>
      </c>
    </row>
    <row r="52" spans="1:5" ht="12.75">
      <c r="A52" s="11"/>
      <c r="B52" s="11" t="s">
        <v>38</v>
      </c>
      <c r="C52" s="15">
        <v>5017</v>
      </c>
      <c r="D52" s="31"/>
      <c r="E52" s="32">
        <f t="shared" si="2"/>
        <v>5017</v>
      </c>
    </row>
    <row r="53" spans="1:5" ht="12.75">
      <c r="A53" s="11"/>
      <c r="B53" s="11" t="s">
        <v>39</v>
      </c>
      <c r="C53" s="15">
        <v>3560</v>
      </c>
      <c r="D53" s="31"/>
      <c r="E53" s="32">
        <f t="shared" si="2"/>
        <v>3560</v>
      </c>
    </row>
    <row r="54" spans="1:5" ht="13.5" thickBot="1">
      <c r="A54" s="11"/>
      <c r="B54" s="11" t="s">
        <v>40</v>
      </c>
      <c r="C54" s="15">
        <v>1457</v>
      </c>
      <c r="D54" s="31"/>
      <c r="E54" s="32">
        <f t="shared" si="2"/>
        <v>1457</v>
      </c>
    </row>
    <row r="55" spans="1:5" ht="13.5" thickBot="1">
      <c r="A55" s="24"/>
      <c r="B55" s="25" t="s">
        <v>2</v>
      </c>
      <c r="C55" s="20">
        <f>SUM(C17-C46)</f>
        <v>0</v>
      </c>
      <c r="D55" s="28"/>
      <c r="E55" s="20">
        <f>SUM(E17-E46)</f>
        <v>0</v>
      </c>
    </row>
    <row r="56" spans="1:3" ht="12.75">
      <c r="A56" s="26"/>
      <c r="B56" s="26"/>
      <c r="C56" s="26"/>
    </row>
    <row r="57" spans="1:3" ht="12.75">
      <c r="A57" s="26"/>
      <c r="B57" s="26"/>
      <c r="C57" s="26"/>
    </row>
    <row r="58" spans="1:3" ht="12.75">
      <c r="A58" s="26"/>
      <c r="B58" s="26"/>
      <c r="C58" s="26"/>
    </row>
    <row r="59" spans="1:3" ht="12.75">
      <c r="A59" s="26"/>
      <c r="B59" s="27"/>
      <c r="C59" s="26"/>
    </row>
    <row r="60" spans="1:3" ht="12.75">
      <c r="A60" s="26"/>
      <c r="B60" s="27"/>
      <c r="C60" s="26"/>
    </row>
    <row r="61" spans="1:3" ht="12.75">
      <c r="A61" s="26"/>
      <c r="B61" s="26"/>
      <c r="C61" s="26"/>
    </row>
    <row r="62" spans="1:3" ht="12.75">
      <c r="A62" s="26"/>
      <c r="B62" s="26"/>
      <c r="C62" s="26"/>
    </row>
    <row r="63" spans="1:3" ht="12.75">
      <c r="A63" s="26"/>
      <c r="B63" s="26"/>
      <c r="C63" s="26"/>
    </row>
    <row r="64" spans="1:3" ht="12.75">
      <c r="A64" s="26"/>
      <c r="B64" s="26"/>
      <c r="C64" s="26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L17"/>
  <sheetViews>
    <sheetView workbookViewId="0" topLeftCell="A1">
      <selection activeCell="F13" sqref="F13"/>
    </sheetView>
  </sheetViews>
  <sheetFormatPr defaultColWidth="9.00390625" defaultRowHeight="12.75"/>
  <sheetData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spans="2:12" ht="12.75">
      <c r="B11" s="2"/>
      <c r="C11" s="2"/>
      <c r="D11" s="2"/>
      <c r="E11" s="2"/>
      <c r="F11" s="2"/>
      <c r="L11" s="2"/>
    </row>
    <row r="15" spans="8:9" ht="12.75">
      <c r="H15" s="2"/>
      <c r="I15" s="2"/>
    </row>
    <row r="16" spans="8:9" ht="12.75">
      <c r="H16" s="2"/>
      <c r="I16" s="2"/>
    </row>
    <row r="17" spans="8:9" ht="12.75">
      <c r="H17" s="2"/>
      <c r="I17" s="2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 opráv č. 11</dc:title>
  <dc:subject/>
  <dc:creator>Vidovic</dc:creator>
  <cp:keywords/>
  <dc:description/>
  <cp:lastModifiedBy>Dechto</cp:lastModifiedBy>
  <cp:lastPrinted>2005-09-20T10:02:31Z</cp:lastPrinted>
  <dcterms:created xsi:type="dcterms:W3CDTF">2001-03-19T08:39:36Z</dcterms:created>
  <dcterms:modified xsi:type="dcterms:W3CDTF">2005-10-21T17:31:27Z</dcterms:modified>
  <cp:category/>
  <cp:version/>
  <cp:contentType/>
  <cp:contentStatus/>
</cp:coreProperties>
</file>