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I.úprava" sheetId="1" r:id="rId1"/>
    <sheet name="Komentár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<sst xmlns="http://schemas.openxmlformats.org/spreadsheetml/2006/main" count="64" uniqueCount="59">
  <si>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Futbalový štadión</t>
  </si>
  <si>
    <t>POŽIADAVKA DO ÚPRAVY ROZPOČTU NA r. 2008</t>
  </si>
  <si>
    <t>KAPITÁLOVÉ VÝDAVKY</t>
  </si>
  <si>
    <t>Rok 2008</t>
  </si>
  <si>
    <t>Akti-</t>
  </si>
  <si>
    <t>Funkčná</t>
  </si>
  <si>
    <t>Názov</t>
  </si>
  <si>
    <t>Schválený</t>
  </si>
  <si>
    <t>Návrh</t>
  </si>
  <si>
    <t>Rozpočet</t>
  </si>
  <si>
    <t>vita</t>
  </si>
  <si>
    <t>ekonomic.</t>
  </si>
  <si>
    <t>rozpočet</t>
  </si>
  <si>
    <t>na I. úpravu</t>
  </si>
  <si>
    <t>po I. úprave</t>
  </si>
  <si>
    <t>klasifik.</t>
  </si>
  <si>
    <t>na r. 2008</t>
  </si>
  <si>
    <t>rozpočtu</t>
  </si>
  <si>
    <t>PROGRAM 12:</t>
  </si>
  <si>
    <t>Šport</t>
  </si>
  <si>
    <t>Plaváreň</t>
  </si>
  <si>
    <t>08.1.0.</t>
  </si>
  <si>
    <t>Rekreačné a športové služby</t>
  </si>
  <si>
    <t>Rekonštrukcia a modernizácia plavárne, v tom:</t>
  </si>
  <si>
    <t>- generálna oprava vzduchotechnického zariadenia</t>
  </si>
  <si>
    <t>- výmena technologického zariadenie na meranie chlóru</t>
  </si>
  <si>
    <t>Rekonštrukcia a modernizácia futbalového štadióna, v tom:</t>
  </si>
  <si>
    <t>- rekonštrukcia sociálnych zariadení FŠ - naviac práce</t>
  </si>
  <si>
    <t>- rekonštrukcia šatní FŠ - naviac práce</t>
  </si>
  <si>
    <t>- vonkajšie nátery areálu FŠ</t>
  </si>
  <si>
    <t>Vypracoval: Ing. Tencerová Soňa</t>
  </si>
  <si>
    <t>1)</t>
  </si>
  <si>
    <t>2)</t>
  </si>
  <si>
    <t xml:space="preserve">PROGRAM 12: </t>
  </si>
  <si>
    <t>ŠPORT</t>
  </si>
  <si>
    <t>3)</t>
  </si>
  <si>
    <t>KOMENTÁR K NÁVRHU ÚPRAVY ROZPOČTU</t>
  </si>
  <si>
    <t>Transfer na rekonštrukciu a modernizáciu - plaváreň</t>
  </si>
  <si>
    <t>Generálna oprava vzduchotechnického zariadenia - 505 tis Sk + 96 tis. Sk (DPH)</t>
  </si>
  <si>
    <t>Porucha na vzduchotechnickom zariadení spočíva v nefunkčnosti motora a trubíc na prenášanie chladného vzduchu, čo spôsobuje vysoký nárok na spotrebu</t>
  </si>
  <si>
    <t>el. energie. Porucha na vzduchotechnike vznikla po uplynutí záručnej lehoty.</t>
  </si>
  <si>
    <t>Výmena technologického zariadenia na meranie chlóru - 464 + 88 tis. Sk (DPH)</t>
  </si>
  <si>
    <t>Zariadenie slúžiace na meranie a dávkovanie chlóru a na meranie čistoty a čírosti vody je nefunkčné (rozleptané), čo spôsobuje, že pri pravidelných mesačných odberoch</t>
  </si>
  <si>
    <t>vzoriek vody vykazuje voda v plavárni vysokú PH. Dávkovanie chlóru sa v súčasnosti realizuje ručne. Porucha dávkovača vznikla po uplynutí záručnej lehoty.</t>
  </si>
  <si>
    <t>Transfer na rekonštrukciu a modernizáciu - FŠ</t>
  </si>
  <si>
    <t>Rekonštrukcia sociálnych zariadení FŠ - naviac práce- 1 860 tis. Sk + 353 tis. Sk (DPH)</t>
  </si>
  <si>
    <t>V r. 2007 bola zrealizovaná rekonštrukcia sociálnych zariadení, ktoré boli v dezolátnom stave. Dodávateľ akcie, po zrealizovaní rekonštrukcie vyfaktúroval naviac</t>
  </si>
  <si>
    <t>práce, ktoré vznikli pri rekonštrukcii. Podľa odporučenia Licenčnej komisie je potrebné doriešiť nedostatočnú kapacitu WC pre divákov a preto je nevyhnutné</t>
  </si>
  <si>
    <t>pokračovať v rekonštrukcii sociálnych zariadení.</t>
  </si>
  <si>
    <t>Rekonštrukcia šatní FŠ - naviac práce - 1 970 tis. Sk + 374 tis. Sk (DPH)</t>
  </si>
  <si>
    <t>V r. 2007 bola zrealizovaná rekonštrukcia zastaralých šatní FŠ, ktoré z hygienického hľadiska nespĺňali základné normy a vyžiadali si komplexnú rekonštrukciu.</t>
  </si>
  <si>
    <t>Pri realizácii akcie boli zrekonštruované 4 naviac šatne oproti pôvodnému rozpočtu a z toho dôvodu nám dodávateľ vyfaktúroval naviac práce.</t>
  </si>
  <si>
    <t>Vonkajšie nátery areálu - 2 120 tis. Sk + 403 tis. Sk (DPH)</t>
  </si>
  <si>
    <t>Z dôvodu nedostatku finančných prostriedkov bola žiadosť presunutá do r. 2008</t>
  </si>
  <si>
    <t>V r. 2007 boli zrealizované rozsiahle nátery oplotenia areálu FŠ z vnútornej strany, náter strechy a brán garáži, náter oplechovania osvetľovacích stožiarov,</t>
  </si>
  <si>
    <t>náter podláh, schodov, zábradlí, čiel sedadiel na tribúne, náter hlásateľskej tribúny, náter betónových častí oplotenia hracej plochy, náter vstupných brán</t>
  </si>
  <si>
    <t>na futbalový štadión a náter atiky pokladní.</t>
  </si>
  <si>
    <t>V Prievidzi, 15.4.2008</t>
  </si>
  <si>
    <t>Mestské zastupiteľstvo 29. 04. 2008            k bodu 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</si>
</sst>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14" fontId="5" fillId="0" borderId="13" xfId="0" applyNumberFormat="1" applyFont="1" applyBorder="1" applyAlignment="1" quotePrefix="1">
      <alignment/>
    </xf>
    <xf numFmtId="4" fontId="5" fillId="0" borderId="13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4" fontId="0" fillId="0" borderId="13" xfId="0" applyNumberFormat="1" applyBorder="1" applyAlignment="1">
      <alignment horizontal="left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6" fillId="0" borderId="13" xfId="0" applyNumberFormat="1" applyFont="1" applyBorder="1" applyAlignment="1" quotePrefix="1">
      <alignment horizontal="left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4" fontId="6" fillId="0" borderId="19" xfId="0" applyNumberFormat="1" applyFont="1" applyBorder="1" applyAlignment="1" quotePrefix="1">
      <alignment horizontal="left"/>
    </xf>
    <xf numFmtId="3" fontId="6" fillId="0" borderId="1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zoomScalePageLayoutView="0" workbookViewId="0" topLeftCell="A1">
      <selection activeCell="J3" sqref="J3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4.28125" style="0" customWidth="1"/>
    <col min="4" max="4" width="4.7109375" style="0" customWidth="1"/>
    <col min="5" max="5" width="51.8515625" style="4" customWidth="1"/>
    <col min="6" max="6" width="15.8515625" style="4" customWidth="1"/>
    <col min="7" max="8" width="15.8515625" style="0" customWidth="1"/>
  </cols>
  <sheetData>
    <row r="1" spans="5:7" ht="26.25">
      <c r="E1" s="51" t="s">
        <v>58</v>
      </c>
      <c r="F1" s="51"/>
      <c r="G1" s="52"/>
    </row>
    <row r="2" spans="1:6" s="2" customFormat="1" ht="18">
      <c r="A2" s="1" t="s">
        <v>1</v>
      </c>
      <c r="C2" s="1"/>
      <c r="D2" s="1"/>
      <c r="E2" s="3"/>
      <c r="F2" s="3"/>
    </row>
    <row r="4" ht="13.5" thickBot="1"/>
    <row r="5" spans="1:8" s="8" customFormat="1" ht="16.5" thickBot="1">
      <c r="A5" s="5"/>
      <c r="B5" s="6" t="s">
        <v>2</v>
      </c>
      <c r="C5" s="6"/>
      <c r="D5" s="6"/>
      <c r="E5" s="7"/>
      <c r="F5" s="53" t="s">
        <v>3</v>
      </c>
      <c r="G5" s="54"/>
      <c r="H5" s="55"/>
    </row>
    <row r="6" spans="1:8" ht="12.75">
      <c r="A6" s="9"/>
      <c r="B6" s="10" t="s">
        <v>4</v>
      </c>
      <c r="C6" s="10" t="s">
        <v>5</v>
      </c>
      <c r="D6" s="10"/>
      <c r="E6" s="11" t="s">
        <v>6</v>
      </c>
      <c r="F6" s="11" t="s">
        <v>7</v>
      </c>
      <c r="G6" s="12" t="s">
        <v>8</v>
      </c>
      <c r="H6" s="13" t="s">
        <v>9</v>
      </c>
    </row>
    <row r="7" spans="1:8" ht="12.75">
      <c r="A7" s="9"/>
      <c r="B7" s="10" t="s">
        <v>10</v>
      </c>
      <c r="C7" s="10" t="s">
        <v>11</v>
      </c>
      <c r="D7" s="10"/>
      <c r="E7" s="11"/>
      <c r="F7" s="11" t="s">
        <v>12</v>
      </c>
      <c r="G7" s="12" t="s">
        <v>13</v>
      </c>
      <c r="H7" s="13" t="s">
        <v>14</v>
      </c>
    </row>
    <row r="8" spans="1:8" ht="13.5" thickBot="1">
      <c r="A8" s="9"/>
      <c r="B8" s="10"/>
      <c r="C8" s="10" t="s">
        <v>15</v>
      </c>
      <c r="D8" s="10"/>
      <c r="E8" s="11"/>
      <c r="F8" s="11" t="s">
        <v>16</v>
      </c>
      <c r="G8" s="14" t="s">
        <v>17</v>
      </c>
      <c r="H8" s="15" t="s">
        <v>17</v>
      </c>
    </row>
    <row r="9" spans="1:8" s="22" customFormat="1" ht="15.75" thickBot="1">
      <c r="A9" s="16">
        <v>1</v>
      </c>
      <c r="B9" s="17" t="s">
        <v>18</v>
      </c>
      <c r="C9" s="18"/>
      <c r="D9" s="18"/>
      <c r="E9" s="19" t="s">
        <v>19</v>
      </c>
      <c r="F9" s="20">
        <f>SUM(F10+F15)</f>
        <v>0</v>
      </c>
      <c r="G9" s="20">
        <f>SUM(G10+G15)</f>
        <v>8233</v>
      </c>
      <c r="H9" s="21">
        <f>SUM(H10+H15)</f>
        <v>8233</v>
      </c>
    </row>
    <row r="10" spans="1:8" ht="15.75" thickTop="1">
      <c r="A10" s="23">
        <v>2</v>
      </c>
      <c r="B10" s="24">
        <v>5</v>
      </c>
      <c r="C10" s="24" t="s">
        <v>20</v>
      </c>
      <c r="D10" s="24"/>
      <c r="E10" s="25"/>
      <c r="F10" s="26">
        <f aca="true" t="shared" si="0" ref="F10:H11">SUM(F11)</f>
        <v>0</v>
      </c>
      <c r="G10" s="26">
        <f t="shared" si="0"/>
        <v>1153</v>
      </c>
      <c r="H10" s="27">
        <f t="shared" si="0"/>
        <v>1153</v>
      </c>
    </row>
    <row r="11" spans="1:8" s="22" customFormat="1" ht="12.75">
      <c r="A11" s="23">
        <v>3</v>
      </c>
      <c r="B11" s="28"/>
      <c r="C11" s="29" t="s">
        <v>21</v>
      </c>
      <c r="D11" s="29"/>
      <c r="E11" s="30" t="s">
        <v>22</v>
      </c>
      <c r="F11" s="31">
        <f t="shared" si="0"/>
        <v>0</v>
      </c>
      <c r="G11" s="31">
        <f t="shared" si="0"/>
        <v>1153</v>
      </c>
      <c r="H11" s="32">
        <f t="shared" si="0"/>
        <v>1153</v>
      </c>
    </row>
    <row r="12" spans="1:8" ht="12.75">
      <c r="A12" s="23">
        <v>4</v>
      </c>
      <c r="B12" s="10"/>
      <c r="C12" s="10">
        <v>723</v>
      </c>
      <c r="D12" s="10">
        <v>1</v>
      </c>
      <c r="E12" s="33" t="s">
        <v>23</v>
      </c>
      <c r="F12" s="34">
        <v>0</v>
      </c>
      <c r="G12" s="35">
        <f>SUM(G13:G14)</f>
        <v>1153</v>
      </c>
      <c r="H12" s="36">
        <f>SUM(F12:G12)</f>
        <v>1153</v>
      </c>
    </row>
    <row r="13" spans="1:8" ht="12.75">
      <c r="A13" s="23">
        <v>5</v>
      </c>
      <c r="B13" s="10"/>
      <c r="C13" s="10"/>
      <c r="D13" s="10"/>
      <c r="E13" s="37" t="s">
        <v>24</v>
      </c>
      <c r="F13" s="38"/>
      <c r="G13" s="39">
        <v>601</v>
      </c>
      <c r="H13" s="40">
        <v>601</v>
      </c>
    </row>
    <row r="14" spans="1:8" ht="12.75">
      <c r="A14" s="23">
        <v>6</v>
      </c>
      <c r="B14" s="10"/>
      <c r="C14" s="10"/>
      <c r="D14" s="10"/>
      <c r="E14" s="37" t="s">
        <v>25</v>
      </c>
      <c r="F14" s="38"/>
      <c r="G14" s="39">
        <v>552</v>
      </c>
      <c r="H14" s="40">
        <v>552</v>
      </c>
    </row>
    <row r="15" spans="1:8" ht="15">
      <c r="A15" s="23">
        <v>10</v>
      </c>
      <c r="B15" s="24">
        <v>4</v>
      </c>
      <c r="C15" s="24" t="s">
        <v>0</v>
      </c>
      <c r="D15" s="24"/>
      <c r="E15" s="25"/>
      <c r="F15" s="26">
        <f aca="true" t="shared" si="1" ref="F15:H16">SUM(F16)</f>
        <v>0</v>
      </c>
      <c r="G15" s="26">
        <f t="shared" si="1"/>
        <v>7080</v>
      </c>
      <c r="H15" s="27">
        <f t="shared" si="1"/>
        <v>7080</v>
      </c>
    </row>
    <row r="16" spans="1:8" s="22" customFormat="1" ht="12.75">
      <c r="A16" s="23">
        <v>11</v>
      </c>
      <c r="B16" s="28"/>
      <c r="C16" s="29" t="s">
        <v>21</v>
      </c>
      <c r="D16" s="29"/>
      <c r="E16" s="30" t="s">
        <v>22</v>
      </c>
      <c r="F16" s="31">
        <f t="shared" si="1"/>
        <v>0</v>
      </c>
      <c r="G16" s="31">
        <f t="shared" si="1"/>
        <v>7080</v>
      </c>
      <c r="H16" s="32">
        <f t="shared" si="1"/>
        <v>7080</v>
      </c>
    </row>
    <row r="17" spans="1:8" ht="12.75">
      <c r="A17" s="23">
        <v>12</v>
      </c>
      <c r="B17" s="10"/>
      <c r="C17" s="10">
        <v>723</v>
      </c>
      <c r="D17" s="10">
        <v>1</v>
      </c>
      <c r="E17" s="33" t="s">
        <v>26</v>
      </c>
      <c r="F17" s="34">
        <v>0</v>
      </c>
      <c r="G17" s="35">
        <f>SUM(G18:G20)</f>
        <v>7080</v>
      </c>
      <c r="H17" s="36">
        <f>SUM(F17:G17)</f>
        <v>7080</v>
      </c>
    </row>
    <row r="18" spans="1:8" ht="12.75">
      <c r="A18" s="23">
        <v>13</v>
      </c>
      <c r="B18" s="10"/>
      <c r="C18" s="10"/>
      <c r="D18" s="10"/>
      <c r="E18" s="37" t="s">
        <v>27</v>
      </c>
      <c r="F18" s="34"/>
      <c r="G18" s="39">
        <v>2213</v>
      </c>
      <c r="H18" s="40">
        <v>2213</v>
      </c>
    </row>
    <row r="19" spans="1:8" ht="12.75">
      <c r="A19" s="23">
        <v>14</v>
      </c>
      <c r="B19" s="10"/>
      <c r="C19" s="10"/>
      <c r="D19" s="10"/>
      <c r="E19" s="37" t="s">
        <v>28</v>
      </c>
      <c r="F19" s="34"/>
      <c r="G19" s="39">
        <v>2344</v>
      </c>
      <c r="H19" s="40">
        <v>2344</v>
      </c>
    </row>
    <row r="20" spans="1:8" ht="13.5" thickBot="1">
      <c r="A20" s="41">
        <v>15</v>
      </c>
      <c r="B20" s="42"/>
      <c r="C20" s="42"/>
      <c r="D20" s="42"/>
      <c r="E20" s="43" t="s">
        <v>29</v>
      </c>
      <c r="F20" s="44"/>
      <c r="G20" s="45">
        <v>2523</v>
      </c>
      <c r="H20" s="46">
        <v>2523</v>
      </c>
    </row>
  </sheetData>
  <sheetProtection/>
  <mergeCells count="1">
    <mergeCell ref="F5:H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zoomScalePageLayoutView="0" workbookViewId="0" topLeftCell="A58">
      <selection activeCell="M6" sqref="M6"/>
    </sheetView>
  </sheetViews>
  <sheetFormatPr defaultColWidth="9.140625" defaultRowHeight="12.75"/>
  <sheetData>
    <row r="1" s="48" customFormat="1" ht="18">
      <c r="A1" s="48" t="s">
        <v>36</v>
      </c>
    </row>
    <row r="4" spans="1:3" s="47" customFormat="1" ht="15">
      <c r="A4" s="47" t="s">
        <v>33</v>
      </c>
      <c r="C4" s="47" t="s">
        <v>34</v>
      </c>
    </row>
    <row r="6" spans="1:2" s="22" customFormat="1" ht="12.75">
      <c r="A6" s="22">
        <v>723</v>
      </c>
      <c r="B6" s="22" t="s">
        <v>37</v>
      </c>
    </row>
    <row r="7" s="22" customFormat="1" ht="12.75"/>
    <row r="8" spans="1:2" s="49" customFormat="1" ht="12.75">
      <c r="A8" s="49" t="s">
        <v>31</v>
      </c>
      <c r="B8" s="49" t="s">
        <v>38</v>
      </c>
    </row>
    <row r="9" ht="12.75">
      <c r="A9" t="s">
        <v>39</v>
      </c>
    </row>
    <row r="10" ht="12.75">
      <c r="A10" t="s">
        <v>40</v>
      </c>
    </row>
    <row r="12" spans="1:2" s="49" customFormat="1" ht="12.75">
      <c r="A12" s="49" t="s">
        <v>32</v>
      </c>
      <c r="B12" s="49" t="s">
        <v>41</v>
      </c>
    </row>
    <row r="13" ht="12.75">
      <c r="A13" t="s">
        <v>42</v>
      </c>
    </row>
    <row r="14" ht="12.75">
      <c r="A14" t="s">
        <v>43</v>
      </c>
    </row>
    <row r="17" spans="1:2" s="22" customFormat="1" ht="12.75">
      <c r="A17" s="22">
        <v>723</v>
      </c>
      <c r="B17" s="22" t="s">
        <v>44</v>
      </c>
    </row>
    <row r="19" spans="1:2" s="49" customFormat="1" ht="12.75">
      <c r="A19" s="49" t="s">
        <v>31</v>
      </c>
      <c r="B19" s="49" t="s">
        <v>45</v>
      </c>
    </row>
    <row r="20" s="50" customFormat="1" ht="12.75">
      <c r="A20" s="50" t="s">
        <v>46</v>
      </c>
    </row>
    <row r="21" s="50" customFormat="1" ht="12.75">
      <c r="A21" s="50" t="s">
        <v>47</v>
      </c>
    </row>
    <row r="22" s="50" customFormat="1" ht="12.75">
      <c r="A22" s="50" t="s">
        <v>48</v>
      </c>
    </row>
    <row r="24" spans="1:2" s="49" customFormat="1" ht="12.75">
      <c r="A24" s="49" t="s">
        <v>32</v>
      </c>
      <c r="B24" s="49" t="s">
        <v>49</v>
      </c>
    </row>
    <row r="25" ht="12.75">
      <c r="A25" t="s">
        <v>50</v>
      </c>
    </row>
    <row r="26" ht="12.75">
      <c r="A26" t="s">
        <v>51</v>
      </c>
    </row>
    <row r="28" spans="1:2" s="49" customFormat="1" ht="12.75">
      <c r="A28" s="49" t="s">
        <v>35</v>
      </c>
      <c r="B28" s="49" t="s">
        <v>52</v>
      </c>
    </row>
    <row r="29" s="50" customFormat="1" ht="12.75">
      <c r="A29" s="50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6" ht="12.75">
      <c r="A36" t="s">
        <v>30</v>
      </c>
    </row>
    <row r="37" ht="12.75">
      <c r="A37" t="s">
        <v>57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Tencerová</dc:creator>
  <cp:keywords/>
  <dc:description/>
  <cp:lastModifiedBy>Janula</cp:lastModifiedBy>
  <dcterms:created xsi:type="dcterms:W3CDTF">2004-11-16T15:07:02Z</dcterms:created>
  <dcterms:modified xsi:type="dcterms:W3CDTF">2008-04-25T12:01:32Z</dcterms:modified>
  <cp:category/>
  <cp:version/>
  <cp:contentType/>
  <cp:contentStatus/>
</cp:coreProperties>
</file>